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N14" i="1"/>
  <c r="M14" i="1"/>
  <c r="L14" i="1"/>
  <c r="O6" i="1"/>
  <c r="F22" i="1"/>
  <c r="H16" i="1"/>
  <c r="H17" i="1"/>
  <c r="H18" i="1"/>
  <c r="H19" i="1"/>
  <c r="H20" i="1"/>
  <c r="H21" i="1"/>
  <c r="H15" i="1"/>
  <c r="H3" i="1"/>
  <c r="H4" i="1"/>
  <c r="H5" i="1"/>
  <c r="H6" i="1"/>
  <c r="H7" i="1"/>
  <c r="H8" i="1"/>
  <c r="H9" i="1"/>
  <c r="F10" i="1"/>
  <c r="G10" i="1"/>
  <c r="O14" i="1" l="1"/>
  <c r="H22" i="1"/>
  <c r="H10" i="1"/>
</calcChain>
</file>

<file path=xl/sharedStrings.xml><?xml version="1.0" encoding="utf-8"?>
<sst xmlns="http://schemas.openxmlformats.org/spreadsheetml/2006/main" count="37" uniqueCount="35">
  <si>
    <t>Date</t>
  </si>
  <si>
    <t>Name</t>
  </si>
  <si>
    <t>TelNo</t>
  </si>
  <si>
    <t>Details1</t>
  </si>
  <si>
    <t>Details2</t>
  </si>
  <si>
    <t>Income</t>
  </si>
  <si>
    <t>Outcome</t>
  </si>
  <si>
    <t xml:space="preserve">Cabdi </t>
  </si>
  <si>
    <t>Mooto1</t>
  </si>
  <si>
    <t>Mooto2</t>
  </si>
  <si>
    <t>Nuur</t>
  </si>
  <si>
    <t>Mooto3</t>
  </si>
  <si>
    <t>Saaxil</t>
  </si>
  <si>
    <t>Mooto4</t>
  </si>
  <si>
    <t>Resto</t>
  </si>
  <si>
    <t>AMMAANADA</t>
  </si>
  <si>
    <t>BARAKAAD ELECTRONIC MOBILES</t>
  </si>
  <si>
    <t>Magaca</t>
  </si>
  <si>
    <t>Taariikh</t>
  </si>
  <si>
    <t>Mobile</t>
  </si>
  <si>
    <t>Model</t>
  </si>
  <si>
    <t>Qiimaha</t>
  </si>
  <si>
    <t>Tirada</t>
  </si>
  <si>
    <t>Lacagta</t>
  </si>
  <si>
    <t>Maryam</t>
  </si>
  <si>
    <t>Nokia</t>
  </si>
  <si>
    <t>Ciise</t>
  </si>
  <si>
    <t>Zamzung</t>
  </si>
  <si>
    <t>Xasan Faarax</t>
  </si>
  <si>
    <t>MOOTADA CABDI GAABANE TEL.631212</t>
  </si>
  <si>
    <t>Keenay</t>
  </si>
  <si>
    <t>Mushaar</t>
  </si>
  <si>
    <t>Qaatay</t>
  </si>
  <si>
    <t>Natiijo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</si>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</sst>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7" fillId="0" borderId="0" xfId="0" applyFont="1"/>
    <xf numFmtId="44" fontId="7" fillId="0" borderId="0" xfId="1" applyFont="1"/>
    <xf numFmtId="14" fontId="0" fillId="0" borderId="0" xfId="0" applyNumberFormat="1"/>
    <xf numFmtId="0" fontId="6" fillId="3" borderId="2" xfId="0" applyFont="1" applyFill="1" applyBorder="1"/>
    <xf numFmtId="0" fontId="0" fillId="3" borderId="2" xfId="0" applyFill="1" applyBorder="1"/>
    <xf numFmtId="0" fontId="2" fillId="4" borderId="1" xfId="0" applyFont="1" applyFill="1" applyBorder="1"/>
    <xf numFmtId="0" fontId="2" fillId="5" borderId="0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4" fillId="0" borderId="5" xfId="0" applyFont="1" applyBorder="1"/>
    <xf numFmtId="15" fontId="0" fillId="0" borderId="1" xfId="0" applyNumberFormat="1" applyBorder="1"/>
    <xf numFmtId="44" fontId="8" fillId="0" borderId="1" xfId="1" applyFont="1" applyBorder="1"/>
    <xf numFmtId="44" fontId="7" fillId="0" borderId="1" xfId="1" applyFont="1" applyBorder="1"/>
    <xf numFmtId="0" fontId="0" fillId="0" borderId="6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7" sqref="A7"/>
    </sheetView>
  </sheetViews>
  <sheetFormatPr defaultRowHeight="15" x14ac:dyDescent="0.25"/>
  <cols>
    <col min="1" max="1" width="13" customWidth="1"/>
    <col min="2" max="2" width="12.28515625" bestFit="1" customWidth="1"/>
    <col min="3" max="3" width="12.7109375" customWidth="1"/>
    <col min="4" max="4" width="12" customWidth="1"/>
    <col min="8" max="8" width="9.85546875" bestFit="1" customWidth="1"/>
    <col min="11" max="11" width="10.140625" bestFit="1" customWidth="1"/>
    <col min="12" max="12" width="9.85546875" bestFit="1" customWidth="1"/>
    <col min="13" max="13" width="9.28515625" bestFit="1" customWidth="1"/>
    <col min="14" max="14" width="9.85546875" bestFit="1" customWidth="1"/>
    <col min="15" max="15" width="9.28515625" bestFit="1" customWidth="1"/>
  </cols>
  <sheetData>
    <row r="1" spans="1:15" ht="21" x14ac:dyDescent="0.35">
      <c r="A1" s="2"/>
      <c r="B1" s="9"/>
      <c r="C1" s="8" t="s">
        <v>15</v>
      </c>
      <c r="D1" s="3"/>
      <c r="E1" s="3"/>
      <c r="F1" s="2"/>
      <c r="G1" s="2"/>
      <c r="H1" s="2"/>
    </row>
    <row r="2" spans="1:1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14</v>
      </c>
      <c r="K2" s="16"/>
    </row>
    <row r="3" spans="1:15" x14ac:dyDescent="0.25">
      <c r="A3" s="5">
        <v>41640</v>
      </c>
      <c r="B3" s="2" t="s">
        <v>28</v>
      </c>
      <c r="C3" s="6">
        <v>350999</v>
      </c>
      <c r="D3" s="6" t="s">
        <v>8</v>
      </c>
      <c r="E3" s="6">
        <v>99999</v>
      </c>
      <c r="F3" s="7">
        <v>100</v>
      </c>
      <c r="G3" s="7">
        <v>20</v>
      </c>
      <c r="H3" s="7">
        <f>F3-G3</f>
        <v>80</v>
      </c>
    </row>
    <row r="4" spans="1:15" ht="15.75" x14ac:dyDescent="0.25">
      <c r="A4" s="5">
        <v>41641</v>
      </c>
      <c r="B4" s="2" t="s">
        <v>7</v>
      </c>
      <c r="C4" s="6">
        <v>350998</v>
      </c>
      <c r="D4" s="6" t="s">
        <v>9</v>
      </c>
      <c r="E4" s="6">
        <v>88888</v>
      </c>
      <c r="F4" s="7">
        <v>200</v>
      </c>
      <c r="G4" s="7">
        <v>50</v>
      </c>
      <c r="H4" s="7">
        <f t="shared" ref="H4:H9" si="0">F4-G4</f>
        <v>150</v>
      </c>
      <c r="K4" s="17" t="s">
        <v>29</v>
      </c>
      <c r="L4" s="18"/>
      <c r="M4" s="18"/>
      <c r="N4" s="18"/>
      <c r="O4" s="19"/>
    </row>
    <row r="5" spans="1:15" x14ac:dyDescent="0.25">
      <c r="A5" s="5">
        <v>41642</v>
      </c>
      <c r="B5" s="2" t="s">
        <v>10</v>
      </c>
      <c r="C5" s="6">
        <v>350777</v>
      </c>
      <c r="D5" s="6" t="s">
        <v>11</v>
      </c>
      <c r="E5" s="6">
        <v>77777</v>
      </c>
      <c r="F5" s="7">
        <v>80</v>
      </c>
      <c r="G5" s="7">
        <v>5</v>
      </c>
      <c r="H5" s="7">
        <f t="shared" si="0"/>
        <v>75</v>
      </c>
      <c r="K5" s="23" t="s">
        <v>18</v>
      </c>
      <c r="L5" s="23" t="s">
        <v>30</v>
      </c>
      <c r="M5" s="23" t="s">
        <v>32</v>
      </c>
      <c r="N5" s="23" t="s">
        <v>31</v>
      </c>
      <c r="O5" s="23" t="s">
        <v>33</v>
      </c>
    </row>
    <row r="6" spans="1:15" ht="15.75" x14ac:dyDescent="0.25">
      <c r="A6" s="5">
        <v>41643</v>
      </c>
      <c r="B6" s="2" t="s">
        <v>12</v>
      </c>
      <c r="C6" s="6">
        <v>350666</v>
      </c>
      <c r="D6" s="6" t="s">
        <v>13</v>
      </c>
      <c r="E6" s="6">
        <v>66666</v>
      </c>
      <c r="F6" s="7">
        <v>20</v>
      </c>
      <c r="G6" s="7">
        <v>10</v>
      </c>
      <c r="H6" s="7">
        <f t="shared" si="0"/>
        <v>10</v>
      </c>
      <c r="K6" s="20">
        <v>41760</v>
      </c>
      <c r="L6" s="7">
        <v>40</v>
      </c>
      <c r="M6" s="7">
        <v>3</v>
      </c>
      <c r="N6" s="7"/>
      <c r="O6" s="21">
        <f>SUM(L6-M6)</f>
        <v>37</v>
      </c>
    </row>
    <row r="7" spans="1:15" ht="15.75" x14ac:dyDescent="0.25">
      <c r="A7" s="5"/>
      <c r="B7" s="2"/>
      <c r="C7" s="2"/>
      <c r="D7" s="2"/>
      <c r="E7" s="2"/>
      <c r="F7" s="7"/>
      <c r="G7" s="7"/>
      <c r="H7" s="7">
        <f t="shared" si="0"/>
        <v>0</v>
      </c>
      <c r="K7" s="20">
        <v>41761</v>
      </c>
      <c r="L7" s="7">
        <v>35</v>
      </c>
      <c r="M7" s="7">
        <v>0</v>
      </c>
      <c r="N7" s="7"/>
      <c r="O7" s="21">
        <f t="shared" ref="O7:O13" si="1">SUM(L7-M7)</f>
        <v>35</v>
      </c>
    </row>
    <row r="8" spans="1:15" ht="15.75" x14ac:dyDescent="0.25">
      <c r="A8" s="5"/>
      <c r="B8" s="2"/>
      <c r="C8" s="2"/>
      <c r="D8" s="2"/>
      <c r="E8" s="2"/>
      <c r="F8" s="7"/>
      <c r="G8" s="7"/>
      <c r="H8" s="7">
        <f t="shared" si="0"/>
        <v>0</v>
      </c>
      <c r="K8" s="20">
        <v>41762</v>
      </c>
      <c r="L8" s="7">
        <v>42</v>
      </c>
      <c r="M8" s="7">
        <v>5</v>
      </c>
      <c r="N8" s="7"/>
      <c r="O8" s="21">
        <f t="shared" si="1"/>
        <v>37</v>
      </c>
    </row>
    <row r="9" spans="1:15" ht="15.75" x14ac:dyDescent="0.25">
      <c r="A9" s="5"/>
      <c r="B9" s="2"/>
      <c r="C9" s="2"/>
      <c r="D9" s="2"/>
      <c r="E9" s="2"/>
      <c r="F9" s="7"/>
      <c r="G9" s="7"/>
      <c r="H9" s="7">
        <f t="shared" si="0"/>
        <v>0</v>
      </c>
      <c r="K9" s="20">
        <v>41763</v>
      </c>
      <c r="L9" s="7">
        <v>33</v>
      </c>
      <c r="M9" s="7">
        <v>2</v>
      </c>
      <c r="N9" s="7"/>
      <c r="O9" s="21">
        <f t="shared" si="1"/>
        <v>31</v>
      </c>
    </row>
    <row r="10" spans="1:15" ht="15.75" x14ac:dyDescent="0.25">
      <c r="A10" s="2"/>
      <c r="B10" s="2"/>
      <c r="C10" s="2"/>
      <c r="D10" s="2"/>
      <c r="E10" s="2"/>
      <c r="F10" s="7">
        <f>SUM(F3:F9)</f>
        <v>400</v>
      </c>
      <c r="G10" s="7">
        <f>SUM(G3:G9)</f>
        <v>85</v>
      </c>
      <c r="H10" s="7">
        <f>SUM(H3:H9)</f>
        <v>315</v>
      </c>
      <c r="K10" s="20">
        <v>41764</v>
      </c>
      <c r="L10" s="7">
        <v>47</v>
      </c>
      <c r="M10" s="7">
        <v>6</v>
      </c>
      <c r="N10" s="7">
        <v>150</v>
      </c>
      <c r="O10" s="21">
        <f t="shared" si="1"/>
        <v>41</v>
      </c>
    </row>
    <row r="11" spans="1:15" ht="15.75" x14ac:dyDescent="0.25">
      <c r="F11" s="1"/>
      <c r="G11" s="1"/>
      <c r="H11" s="1"/>
      <c r="K11" s="20"/>
      <c r="L11" s="7"/>
      <c r="M11" s="7"/>
      <c r="N11" s="7"/>
      <c r="O11" s="21">
        <f t="shared" si="1"/>
        <v>0</v>
      </c>
    </row>
    <row r="12" spans="1:15" ht="15.75" x14ac:dyDescent="0.25">
      <c r="K12" s="2"/>
      <c r="L12" s="7"/>
      <c r="M12" s="7"/>
      <c r="N12" s="7"/>
      <c r="O12" s="21">
        <f t="shared" si="1"/>
        <v>0</v>
      </c>
    </row>
    <row r="13" spans="1:15" ht="21" x14ac:dyDescent="0.35">
      <c r="C13" s="13" t="s">
        <v>16</v>
      </c>
      <c r="D13" s="14"/>
      <c r="E13" s="14"/>
      <c r="F13" s="14"/>
      <c r="K13" s="2"/>
      <c r="L13" s="7"/>
      <c r="M13" s="7"/>
      <c r="N13" s="7"/>
      <c r="O13" s="21">
        <f t="shared" si="1"/>
        <v>0</v>
      </c>
    </row>
    <row r="14" spans="1:15" ht="15.75" x14ac:dyDescent="0.25">
      <c r="A14" s="15" t="s">
        <v>18</v>
      </c>
      <c r="B14" s="15" t="s">
        <v>17</v>
      </c>
      <c r="C14" s="15" t="s">
        <v>2</v>
      </c>
      <c r="D14" s="15" t="s">
        <v>19</v>
      </c>
      <c r="E14" s="15" t="s">
        <v>20</v>
      </c>
      <c r="F14" s="15" t="s">
        <v>22</v>
      </c>
      <c r="G14" s="15" t="s">
        <v>21</v>
      </c>
      <c r="H14" s="15" t="s">
        <v>23</v>
      </c>
      <c r="K14" s="2"/>
      <c r="L14" s="22">
        <f>SUM(L6:L13)</f>
        <v>197</v>
      </c>
      <c r="M14" s="22">
        <f>SUM(M6:M13)</f>
        <v>16</v>
      </c>
      <c r="N14" s="22">
        <f>SUM(N6:N13)</f>
        <v>150</v>
      </c>
      <c r="O14" s="22">
        <f>SUM(L14-M14-N14)</f>
        <v>31</v>
      </c>
    </row>
    <row r="15" spans="1:15" x14ac:dyDescent="0.25">
      <c r="A15" s="12">
        <v>41774</v>
      </c>
      <c r="B15" t="s">
        <v>24</v>
      </c>
      <c r="C15">
        <v>631111</v>
      </c>
      <c r="D15" t="s">
        <v>25</v>
      </c>
      <c r="E15">
        <v>310</v>
      </c>
      <c r="F15">
        <v>3</v>
      </c>
      <c r="G15" s="1">
        <v>100</v>
      </c>
      <c r="H15" s="1">
        <f>SUM(F15*G15)</f>
        <v>300</v>
      </c>
    </row>
    <row r="16" spans="1:15" x14ac:dyDescent="0.25">
      <c r="A16" s="12">
        <v>41871</v>
      </c>
      <c r="B16" t="s">
        <v>26</v>
      </c>
      <c r="C16">
        <v>632222</v>
      </c>
      <c r="D16" t="s">
        <v>27</v>
      </c>
      <c r="E16">
        <v>18150</v>
      </c>
      <c r="F16">
        <v>2</v>
      </c>
      <c r="G16" s="1">
        <v>150</v>
      </c>
      <c r="H16" s="1">
        <f t="shared" ref="H16:H21" si="2">SUM(F16*G16)</f>
        <v>300</v>
      </c>
    </row>
    <row r="17" spans="6:16" x14ac:dyDescent="0.25">
      <c r="G17" s="1"/>
      <c r="H17" s="1">
        <f t="shared" si="2"/>
        <v>0</v>
      </c>
    </row>
    <row r="18" spans="6:16" x14ac:dyDescent="0.25">
      <c r="G18" s="1"/>
      <c r="H18" s="1">
        <f t="shared" si="2"/>
        <v>0</v>
      </c>
    </row>
    <row r="19" spans="6:16" x14ac:dyDescent="0.25">
      <c r="G19" s="1"/>
      <c r="H19" s="1">
        <f t="shared" si="2"/>
        <v>0</v>
      </c>
      <c r="P19" t="s">
        <v>34</v>
      </c>
    </row>
    <row r="20" spans="6:16" x14ac:dyDescent="0.25">
      <c r="G20" s="1"/>
      <c r="H20" s="1">
        <f t="shared" si="2"/>
        <v>0</v>
      </c>
    </row>
    <row r="21" spans="6:16" x14ac:dyDescent="0.25">
      <c r="G21" s="1"/>
      <c r="H21" s="1">
        <f t="shared" si="2"/>
        <v>0</v>
      </c>
    </row>
    <row r="22" spans="6:16" ht="15.75" x14ac:dyDescent="0.25">
      <c r="F22" s="10">
        <f>SUM(F15:F21)</f>
        <v>5</v>
      </c>
      <c r="G22" s="1"/>
      <c r="H22" s="11">
        <f>SUM(H15:H21)</f>
        <v>600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2014-09-19T08:18:01Z</dcterms:modified>
</cp:coreProperties>
</file>